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3\nghiệp vụ chuyên môn\trần đăng trung\"/>
    </mc:Choice>
  </mc:AlternateContent>
  <xr:revisionPtr revIDLastSave="0" documentId="13_ncr:1_{038A945C-4570-4FEE-9746-24B3C51961D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2" sheetId="4" r:id="rId1"/>
    <sheet name="Sheet4" sheetId="5" r:id="rId2"/>
    <sheet name="Sheet1" sheetId="6" r:id="rId3"/>
    <sheet name="Sheet6" sheetId="9" r:id="rId4"/>
    <sheet name="Sheet3" sheetId="7" r:id="rId5"/>
    <sheet name="Sheet5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9" l="1"/>
  <c r="AG8" i="9"/>
  <c r="AG9" i="9"/>
  <c r="AG10" i="9"/>
  <c r="AG11" i="9"/>
  <c r="AG12" i="9"/>
  <c r="AG13" i="9"/>
  <c r="AG14" i="9"/>
  <c r="AG15" i="9"/>
  <c r="AG16" i="9"/>
  <c r="AG5" i="9"/>
  <c r="AG6" i="9"/>
  <c r="AG17" i="8"/>
  <c r="AG16" i="8"/>
  <c r="AG15" i="8"/>
  <c r="AG14" i="8"/>
  <c r="AG13" i="8"/>
  <c r="AG12" i="8"/>
  <c r="AG11" i="8"/>
  <c r="AG10" i="8"/>
  <c r="AG9" i="8"/>
  <c r="AG8" i="8"/>
  <c r="AG7" i="8"/>
  <c r="AG6" i="8"/>
  <c r="AH7" i="7"/>
  <c r="AH8" i="7"/>
  <c r="AH9" i="7"/>
  <c r="AH10" i="7"/>
  <c r="AH11" i="7"/>
  <c r="AH12" i="7"/>
  <c r="AH13" i="7"/>
  <c r="AH14" i="7"/>
  <c r="AH15" i="7"/>
  <c r="AH16" i="7"/>
  <c r="AH17" i="7"/>
  <c r="AH6" i="6"/>
  <c r="AH6" i="9" s="1"/>
  <c r="AH7" i="6"/>
  <c r="AH7" i="9" s="1"/>
  <c r="AH8" i="6"/>
  <c r="AH8" i="9" s="1"/>
  <c r="AH9" i="6"/>
  <c r="AH9" i="9" s="1"/>
  <c r="AH10" i="6"/>
  <c r="AH10" i="9" s="1"/>
  <c r="AH11" i="6"/>
  <c r="AH11" i="9" s="1"/>
  <c r="AH12" i="6"/>
  <c r="AH12" i="9" s="1"/>
  <c r="AH13" i="6"/>
  <c r="AH13" i="9" s="1"/>
  <c r="AH14" i="6"/>
  <c r="AH14" i="9" s="1"/>
  <c r="AH15" i="6"/>
  <c r="AH15" i="9" s="1"/>
  <c r="AH16" i="6"/>
  <c r="AH16" i="9" s="1"/>
  <c r="AH5" i="6"/>
  <c r="AH5" i="9" s="1"/>
  <c r="AH6" i="7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G17" i="9" l="1"/>
  <c r="AG18" i="8"/>
  <c r="AH18" i="7"/>
  <c r="AH17" i="6"/>
  <c r="AH17" i="9" s="1"/>
  <c r="AG5" i="4"/>
  <c r="AG19" i="4" l="1"/>
  <c r="AI6" i="5"/>
  <c r="AH6" i="5"/>
  <c r="AH20" i="5" l="1"/>
  <c r="AI20" i="5"/>
</calcChain>
</file>

<file path=xl/sharedStrings.xml><?xml version="1.0" encoding="utf-8"?>
<sst xmlns="http://schemas.openxmlformats.org/spreadsheetml/2006/main" count="208" uniqueCount="36">
  <si>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</si>
  <si>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</si>
  <si>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</si>
  <si>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</si>
  <si>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</si>
  <si>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</si>
  <si>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</si>
  <si>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</si>
  <si>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</si>
  <si>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</si>
  <si>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</si>
  <si>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</si>
  <si>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</si>
  <si>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</si>
  <si>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</si>
  <si>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</si>
  <si>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</si>
  <si>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</si>
  <si>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</si>
  <si>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</si>
  <si>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</si>
  <si>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</si>
  <si>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</si>
  <si>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</si>
  <si>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</si>
  <si>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</si>
  <si>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Phạm Đồng Điện</t>
  </si>
  <si>
    <t>THÁNG 07 NĂM 2024</t>
  </si>
  <si>
    <t>Đồng Văn Sáng</t>
  </si>
  <si>
    <t>Ngô Đức Thông</t>
  </si>
  <si>
    <t>THÁNG 06 NĂM 2024</t>
  </si>
  <si>
    <t>Điều tra xác minh vụ án: “Tàng trữ trái phép chất ma túy” xảy ra ngày 11/6/2024, tại đoạn đường nhựa thuộc thôn Đội 4, xã Ngọc Lũ, huyện Bình Lục, tỉnh Hà Nam.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</si>
  <si>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““Tàng trữ trái phép chất ma túy” xảy ra ngày 11/6/2024, tại đoạn đường nhựa thuộc thôn Đội 4, xã Ngọc Lũ, huyện Bình Lục, tỉnh Hà Nam.</t>
    </r>
  </si>
  <si>
    <t>Phạm Đức Sinh</t>
  </si>
  <si>
    <t>Điều tra xác minh vụ án: “Tàng trữ trái phép chất ma túy” xảy ra ngày 11/6/2024, 
tại đoạn đường nhựa thuộc thôn Đội 4, xã Ngọc Lũ, huyện Bình Lục, tỉnh Hà Nam.</t>
  </si>
  <si>
    <t>Trần Bá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</si>
</sst>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0" fontId="11" fillId="0" borderId="5" xfId="0" applyFont="1" applyBorder="1"/>
    <xf numFmtId="0" fontId="1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workbookViewId="0">
      <selection activeCell="C4" sqref="C4:AF4"/>
    </sheetView>
  </sheetViews>
  <sheetFormatPr defaultRowHeight="14.4" x14ac:dyDescent="0.3"/>
  <cols>
    <col min="1" max="1" width="4.6640625" style="20" customWidth="1"/>
    <col min="2" max="2" width="21.33203125" style="20" customWidth="1"/>
    <col min="3" max="30" width="3.5546875" style="20" customWidth="1"/>
    <col min="31" max="32" width="4" style="20" customWidth="1"/>
    <col min="33" max="33" width="8.109375" style="20" bestFit="1" customWidth="1"/>
    <col min="34" max="16384" width="8.88671875" style="20"/>
  </cols>
  <sheetData>
    <row r="1" spans="1:34" ht="15.6" x14ac:dyDescent="0.3">
      <c r="A1" s="45" t="s">
        <v>4</v>
      </c>
      <c r="B1" s="45"/>
      <c r="C1" s="45"/>
      <c r="D1" s="45"/>
      <c r="E1" s="47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4" ht="33" customHeight="1" x14ac:dyDescent="0.3">
      <c r="A2" s="46" t="s">
        <v>0</v>
      </c>
      <c r="B2" s="46"/>
      <c r="C2" s="46"/>
      <c r="D2" s="46"/>
      <c r="E2" s="48" t="s">
        <v>31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21"/>
    </row>
    <row r="3" spans="1:34" ht="15.6" x14ac:dyDescent="0.3">
      <c r="E3" s="44" t="s">
        <v>30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4" s="23" customFormat="1" ht="31.2" x14ac:dyDescent="0.3">
      <c r="A4" s="28" t="s">
        <v>1</v>
      </c>
      <c r="B4" s="28" t="s">
        <v>2</v>
      </c>
      <c r="C4" s="35">
        <v>1</v>
      </c>
      <c r="D4" s="35">
        <v>2</v>
      </c>
      <c r="E4" s="13">
        <v>3</v>
      </c>
      <c r="F4" s="13">
        <v>4</v>
      </c>
      <c r="G4" s="13">
        <v>5</v>
      </c>
      <c r="H4" s="32">
        <v>6</v>
      </c>
      <c r="I4" s="32">
        <v>7</v>
      </c>
      <c r="J4" s="35">
        <v>8</v>
      </c>
      <c r="K4" s="35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5">
        <v>15</v>
      </c>
      <c r="R4" s="35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5">
        <v>22</v>
      </c>
      <c r="Y4" s="35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5">
        <v>29</v>
      </c>
      <c r="AF4" s="35">
        <v>30</v>
      </c>
      <c r="AG4" s="29" t="s">
        <v>8</v>
      </c>
    </row>
    <row r="5" spans="1:34" s="24" customFormat="1" ht="21.6" customHeight="1" x14ac:dyDescent="0.3">
      <c r="A5" s="30">
        <v>1</v>
      </c>
      <c r="B5" s="22" t="s">
        <v>26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 t="s">
        <v>10</v>
      </c>
      <c r="AE5" s="30"/>
      <c r="AF5" s="30"/>
      <c r="AG5" s="30">
        <f>COUNTIF(C5:AF5,"H")</f>
        <v>1</v>
      </c>
    </row>
    <row r="6" spans="1:34" s="24" customFormat="1" ht="21.6" customHeight="1" x14ac:dyDescent="0.3">
      <c r="A6" s="30">
        <v>2</v>
      </c>
      <c r="B6" s="22" t="s">
        <v>16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 t="s">
        <v>10</v>
      </c>
      <c r="AE6" s="30"/>
      <c r="AF6" s="30"/>
      <c r="AG6" s="30">
        <f t="shared" ref="AG6:AG18" si="0">COUNTIF(C6:AF6,"H")</f>
        <v>1</v>
      </c>
    </row>
    <row r="7" spans="1:34" s="24" customFormat="1" ht="21.6" customHeight="1" x14ac:dyDescent="0.3">
      <c r="A7" s="30">
        <v>3</v>
      </c>
      <c r="B7" s="34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 t="s">
        <v>10</v>
      </c>
      <c r="AE7" s="30"/>
      <c r="AF7" s="30"/>
      <c r="AG7" s="30">
        <f t="shared" si="0"/>
        <v>1</v>
      </c>
    </row>
    <row r="8" spans="1:34" s="24" customFormat="1" ht="21.6" customHeight="1" x14ac:dyDescent="0.3">
      <c r="A8" s="30">
        <v>4</v>
      </c>
      <c r="B8" s="34" t="s">
        <v>15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 t="s">
        <v>10</v>
      </c>
      <c r="AE8" s="30"/>
      <c r="AF8" s="30"/>
      <c r="AG8" s="30">
        <f t="shared" si="0"/>
        <v>1</v>
      </c>
    </row>
    <row r="9" spans="1:34" s="24" customFormat="1" ht="21.6" customHeight="1" x14ac:dyDescent="0.3">
      <c r="A9" s="30">
        <v>5</v>
      </c>
      <c r="B9" s="34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 t="s">
        <v>10</v>
      </c>
      <c r="AE9" s="30"/>
      <c r="AF9" s="30"/>
      <c r="AG9" s="30">
        <f t="shared" si="0"/>
        <v>1</v>
      </c>
    </row>
    <row r="10" spans="1:34" s="24" customFormat="1" ht="21.6" customHeight="1" x14ac:dyDescent="0.3">
      <c r="A10" s="30">
        <v>6</v>
      </c>
      <c r="B10" s="34" t="s">
        <v>29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 t="s">
        <v>10</v>
      </c>
      <c r="AE10" s="30"/>
      <c r="AF10" s="30"/>
      <c r="AG10" s="30">
        <f t="shared" si="0"/>
        <v>1</v>
      </c>
    </row>
    <row r="11" spans="1:34" s="24" customFormat="1" ht="21.6" customHeight="1" x14ac:dyDescent="0.3">
      <c r="A11" s="30">
        <v>7</v>
      </c>
      <c r="B11" s="34" t="s">
        <v>14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 t="s">
        <v>10</v>
      </c>
      <c r="AE11" s="30"/>
      <c r="AF11" s="30"/>
      <c r="AG11" s="30">
        <f t="shared" si="0"/>
        <v>1</v>
      </c>
    </row>
    <row r="12" spans="1:34" s="24" customFormat="1" ht="21.6" customHeight="1" x14ac:dyDescent="0.3">
      <c r="A12" s="30">
        <v>8</v>
      </c>
      <c r="B12" s="34" t="s">
        <v>13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 t="s">
        <v>10</v>
      </c>
      <c r="AE12" s="30"/>
      <c r="AF12" s="30"/>
      <c r="AG12" s="30">
        <f t="shared" si="0"/>
        <v>1</v>
      </c>
    </row>
    <row r="13" spans="1:34" s="24" customFormat="1" ht="21.6" customHeight="1" x14ac:dyDescent="0.3">
      <c r="A13" s="30">
        <v>9</v>
      </c>
      <c r="B13" s="34" t="s">
        <v>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 t="s">
        <v>10</v>
      </c>
      <c r="AE13" s="30"/>
      <c r="AF13" s="30"/>
      <c r="AG13" s="30">
        <f t="shared" si="0"/>
        <v>1</v>
      </c>
    </row>
    <row r="14" spans="1:34" s="24" customFormat="1" ht="21.6" customHeight="1" x14ac:dyDescent="0.3">
      <c r="A14" s="30">
        <v>10</v>
      </c>
      <c r="B14" s="34" t="s">
        <v>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 t="s">
        <v>10</v>
      </c>
      <c r="AE14" s="30"/>
      <c r="AF14" s="30"/>
      <c r="AG14" s="30">
        <f t="shared" si="0"/>
        <v>1</v>
      </c>
    </row>
    <row r="15" spans="1:34" s="24" customFormat="1" ht="21.6" customHeight="1" x14ac:dyDescent="0.3">
      <c r="A15" s="30">
        <v>11</v>
      </c>
      <c r="B15" s="34" t="s">
        <v>20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 t="s">
        <v>10</v>
      </c>
      <c r="AE15" s="30"/>
      <c r="AF15" s="30"/>
      <c r="AG15" s="30">
        <f t="shared" si="0"/>
        <v>1</v>
      </c>
    </row>
    <row r="16" spans="1:34" s="24" customFormat="1" ht="21.6" customHeight="1" x14ac:dyDescent="0.3">
      <c r="A16" s="30">
        <v>12</v>
      </c>
      <c r="B16" s="3" t="s">
        <v>17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 t="s">
        <v>10</v>
      </c>
      <c r="AE16" s="30"/>
      <c r="AF16" s="30"/>
      <c r="AG16" s="30">
        <f t="shared" si="0"/>
        <v>1</v>
      </c>
    </row>
    <row r="17" spans="1:34" s="24" customFormat="1" ht="21.6" customHeight="1" x14ac:dyDescent="0.3">
      <c r="A17" s="30">
        <v>13</v>
      </c>
      <c r="B17" s="3" t="s">
        <v>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 t="s">
        <v>10</v>
      </c>
      <c r="AE17" s="30"/>
      <c r="AF17" s="30"/>
      <c r="AG17" s="30">
        <f t="shared" si="0"/>
        <v>1</v>
      </c>
    </row>
    <row r="18" spans="1:34" s="24" customFormat="1" ht="21.6" customHeight="1" x14ac:dyDescent="0.3">
      <c r="A18" s="30">
        <v>14</v>
      </c>
      <c r="B18" s="3" t="s">
        <v>33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 t="s">
        <v>10</v>
      </c>
      <c r="AE18" s="30"/>
      <c r="AF18" s="30"/>
      <c r="AG18" s="30">
        <f t="shared" si="0"/>
        <v>1</v>
      </c>
    </row>
    <row r="19" spans="1:34" s="25" customFormat="1" ht="21.6" customHeight="1" x14ac:dyDescent="0.3">
      <c r="A19" s="37"/>
      <c r="B19" s="38" t="s">
        <v>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>
        <f>SUM(AG5:AG18)</f>
        <v>14</v>
      </c>
      <c r="AH19" s="20"/>
    </row>
    <row r="20" spans="1:34" ht="60" customHeight="1" x14ac:dyDescent="0.3">
      <c r="A20" s="43" t="s">
        <v>11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4" s="26" customFormat="1" ht="15.6" x14ac:dyDescent="0.3">
      <c r="A21" s="44" t="s">
        <v>7</v>
      </c>
      <c r="B21" s="44"/>
      <c r="C21" s="44"/>
      <c r="Y21" s="44" t="s">
        <v>0</v>
      </c>
      <c r="Z21" s="44"/>
      <c r="AA21" s="44"/>
      <c r="AB21" s="44"/>
      <c r="AC21" s="44"/>
      <c r="AD21" s="44"/>
      <c r="AE21" s="44"/>
      <c r="AF21" s="44"/>
      <c r="AG21" s="44"/>
    </row>
    <row r="25" spans="1:34" ht="16.2" x14ac:dyDescent="0.35">
      <c r="B25" s="27" t="s">
        <v>28</v>
      </c>
    </row>
  </sheetData>
  <mergeCells count="8">
    <mergeCell ref="A20:AG20"/>
    <mergeCell ref="A21:C21"/>
    <mergeCell ref="Y21:AG21"/>
    <mergeCell ref="A1:D1"/>
    <mergeCell ref="A2:D2"/>
    <mergeCell ref="E1:AG1"/>
    <mergeCell ref="E2:AG2"/>
    <mergeCell ref="E3:AG3"/>
  </mergeCells>
  <pageMargins left="0.11811023622047245" right="0.11811023622047245" top="0.15748031496062992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6"/>
  <sheetViews>
    <sheetView topLeftCell="A8" zoomScale="115" zoomScaleNormal="115" workbookViewId="0">
      <selection activeCell="B19" sqref="B19"/>
    </sheetView>
  </sheetViews>
  <sheetFormatPr defaultRowHeight="14.4" x14ac:dyDescent="0.3"/>
  <cols>
    <col min="1" max="1" width="4.6640625" style="20" customWidth="1"/>
    <col min="2" max="2" width="21.33203125" style="20" customWidth="1"/>
    <col min="3" max="4" width="3.5546875" style="20" customWidth="1"/>
    <col min="5" max="33" width="3.21875" style="20" customWidth="1"/>
    <col min="34" max="35" width="8.109375" style="20" bestFit="1" customWidth="1"/>
    <col min="36" max="16384" width="8.88671875" style="20"/>
  </cols>
  <sheetData>
    <row r="1" spans="1:36" ht="15.6" x14ac:dyDescent="0.3">
      <c r="A1" s="45" t="s">
        <v>4</v>
      </c>
      <c r="B1" s="45"/>
      <c r="C1" s="45"/>
      <c r="D1" s="45"/>
      <c r="E1" s="47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6" ht="33" customHeight="1" x14ac:dyDescent="0.3">
      <c r="A2" s="46" t="s">
        <v>0</v>
      </c>
      <c r="B2" s="46"/>
      <c r="C2" s="46"/>
      <c r="D2" s="46"/>
      <c r="E2" s="48" t="s">
        <v>31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21"/>
    </row>
    <row r="3" spans="1:36" ht="15.6" x14ac:dyDescent="0.3">
      <c r="E3" s="44" t="s">
        <v>27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6" ht="15.6" x14ac:dyDescent="0.3"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36" s="23" customFormat="1" ht="31.2" x14ac:dyDescent="0.3">
      <c r="A5" s="13" t="s">
        <v>1</v>
      </c>
      <c r="B5" s="13" t="s">
        <v>2</v>
      </c>
      <c r="C5" s="13">
        <v>1</v>
      </c>
      <c r="D5" s="32">
        <v>2</v>
      </c>
      <c r="E5" s="32">
        <v>3</v>
      </c>
      <c r="F5" s="32">
        <v>4</v>
      </c>
      <c r="G5" s="32">
        <v>5</v>
      </c>
      <c r="H5" s="33">
        <v>6</v>
      </c>
      <c r="I5" s="33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3">
        <v>13</v>
      </c>
      <c r="P5" s="33">
        <v>14</v>
      </c>
      <c r="Q5" s="32">
        <v>15</v>
      </c>
      <c r="R5" s="32">
        <v>16</v>
      </c>
      <c r="S5" s="32">
        <v>17</v>
      </c>
      <c r="T5" s="32">
        <v>18</v>
      </c>
      <c r="U5" s="32">
        <v>19</v>
      </c>
      <c r="V5" s="33">
        <v>20</v>
      </c>
      <c r="W5" s="33">
        <v>21</v>
      </c>
      <c r="X5" s="32">
        <v>22</v>
      </c>
      <c r="Y5" s="32">
        <v>23</v>
      </c>
      <c r="Z5" s="32">
        <v>24</v>
      </c>
      <c r="AA5" s="32">
        <v>25</v>
      </c>
      <c r="AB5" s="32">
        <v>26</v>
      </c>
      <c r="AC5" s="33">
        <v>27</v>
      </c>
      <c r="AD5" s="33">
        <v>28</v>
      </c>
      <c r="AE5" s="32">
        <v>29</v>
      </c>
      <c r="AF5" s="32">
        <v>30</v>
      </c>
      <c r="AG5" s="32">
        <v>31</v>
      </c>
      <c r="AH5" s="22" t="s">
        <v>8</v>
      </c>
      <c r="AI5" s="22" t="s">
        <v>9</v>
      </c>
    </row>
    <row r="6" spans="1:36" s="24" customFormat="1" ht="21.6" customHeight="1" x14ac:dyDescent="0.3">
      <c r="A6" s="13">
        <v>1</v>
      </c>
      <c r="B6" s="22" t="s">
        <v>26</v>
      </c>
      <c r="C6" s="13"/>
      <c r="D6" s="30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 t="s">
        <v>10</v>
      </c>
      <c r="AB6" s="30"/>
      <c r="AC6" s="13"/>
      <c r="AD6" s="13"/>
      <c r="AE6" s="13"/>
      <c r="AF6" s="13"/>
      <c r="AG6" s="13"/>
      <c r="AH6" s="13">
        <f t="shared" ref="AH6:AH19" si="0">COUNTIF(C6:AG6,"H")</f>
        <v>1</v>
      </c>
      <c r="AI6" s="13">
        <f t="shared" ref="AI6:AI19" si="1">COUNTIF(C6:AG6,"B")</f>
        <v>0</v>
      </c>
    </row>
    <row r="7" spans="1:36" s="24" customFormat="1" ht="21.6" customHeight="1" x14ac:dyDescent="0.3">
      <c r="A7" s="13">
        <v>2</v>
      </c>
      <c r="B7" s="22" t="s">
        <v>16</v>
      </c>
      <c r="C7" s="13"/>
      <c r="D7" s="3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 t="s">
        <v>10</v>
      </c>
      <c r="AB7" s="30"/>
      <c r="AC7" s="13"/>
      <c r="AD7" s="13"/>
      <c r="AE7" s="13"/>
      <c r="AF7" s="13"/>
      <c r="AG7" s="13"/>
      <c r="AH7" s="13">
        <f t="shared" si="0"/>
        <v>1</v>
      </c>
      <c r="AI7" s="13">
        <f t="shared" si="1"/>
        <v>0</v>
      </c>
    </row>
    <row r="8" spans="1:36" s="24" customFormat="1" ht="21.6" customHeight="1" x14ac:dyDescent="0.3">
      <c r="A8" s="13">
        <v>3</v>
      </c>
      <c r="B8" s="34" t="s">
        <v>28</v>
      </c>
      <c r="C8" s="13"/>
      <c r="D8" s="3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10</v>
      </c>
      <c r="AB8" s="30"/>
      <c r="AC8" s="13"/>
      <c r="AD8" s="13"/>
      <c r="AE8" s="13"/>
      <c r="AF8" s="13"/>
      <c r="AG8" s="13"/>
      <c r="AH8" s="13">
        <f t="shared" si="0"/>
        <v>1</v>
      </c>
      <c r="AI8" s="13">
        <f t="shared" si="1"/>
        <v>0</v>
      </c>
    </row>
    <row r="9" spans="1:36" s="24" customFormat="1" ht="21.6" customHeight="1" x14ac:dyDescent="0.3">
      <c r="A9" s="13">
        <v>4</v>
      </c>
      <c r="B9" s="34" t="s">
        <v>15</v>
      </c>
      <c r="C9" s="13"/>
      <c r="D9" s="30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 t="s">
        <v>10</v>
      </c>
      <c r="AB9" s="30"/>
      <c r="AC9" s="13"/>
      <c r="AD9" s="13"/>
      <c r="AE9" s="13"/>
      <c r="AF9" s="13"/>
      <c r="AG9" s="13"/>
      <c r="AH9" s="13">
        <f t="shared" si="0"/>
        <v>1</v>
      </c>
      <c r="AI9" s="13">
        <f t="shared" si="1"/>
        <v>0</v>
      </c>
    </row>
    <row r="10" spans="1:36" s="24" customFormat="1" ht="21.6" customHeight="1" x14ac:dyDescent="0.3">
      <c r="A10" s="13">
        <v>5</v>
      </c>
      <c r="B10" s="34" t="s">
        <v>3</v>
      </c>
      <c r="C10" s="13"/>
      <c r="D10" s="3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 t="s">
        <v>10</v>
      </c>
      <c r="AB10" s="30"/>
      <c r="AC10" s="13"/>
      <c r="AD10" s="13"/>
      <c r="AE10" s="13"/>
      <c r="AF10" s="13"/>
      <c r="AG10" s="13"/>
      <c r="AH10" s="13">
        <f t="shared" si="0"/>
        <v>1</v>
      </c>
      <c r="AI10" s="13">
        <f t="shared" si="1"/>
        <v>0</v>
      </c>
    </row>
    <row r="11" spans="1:36" s="24" customFormat="1" ht="21.6" customHeight="1" x14ac:dyDescent="0.3">
      <c r="A11" s="13">
        <v>6</v>
      </c>
      <c r="B11" s="34" t="s">
        <v>29</v>
      </c>
      <c r="C11" s="13"/>
      <c r="D11" s="3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 t="s">
        <v>10</v>
      </c>
      <c r="AB11" s="30"/>
      <c r="AC11" s="13"/>
      <c r="AD11" s="13"/>
      <c r="AE11" s="13"/>
      <c r="AF11" s="13"/>
      <c r="AG11" s="13"/>
      <c r="AH11" s="13">
        <f t="shared" si="0"/>
        <v>1</v>
      </c>
      <c r="AI11" s="13">
        <f t="shared" si="1"/>
        <v>0</v>
      </c>
    </row>
    <row r="12" spans="1:36" s="24" customFormat="1" ht="21.6" customHeight="1" x14ac:dyDescent="0.3">
      <c r="A12" s="13">
        <v>7</v>
      </c>
      <c r="B12" s="34" t="s">
        <v>14</v>
      </c>
      <c r="C12" s="13"/>
      <c r="D12" s="3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 t="s">
        <v>10</v>
      </c>
      <c r="AB12" s="30"/>
      <c r="AC12" s="13"/>
      <c r="AD12" s="13"/>
      <c r="AE12" s="13"/>
      <c r="AF12" s="13"/>
      <c r="AG12" s="13"/>
      <c r="AH12" s="13">
        <f t="shared" si="0"/>
        <v>1</v>
      </c>
      <c r="AI12" s="13">
        <f t="shared" si="1"/>
        <v>0</v>
      </c>
    </row>
    <row r="13" spans="1:36" s="24" customFormat="1" ht="21.6" customHeight="1" x14ac:dyDescent="0.3">
      <c r="A13" s="13">
        <v>8</v>
      </c>
      <c r="B13" s="34" t="s">
        <v>13</v>
      </c>
      <c r="C13" s="13"/>
      <c r="D13" s="30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 t="s">
        <v>10</v>
      </c>
      <c r="AB13" s="30"/>
      <c r="AC13" s="13"/>
      <c r="AD13" s="13"/>
      <c r="AE13" s="13"/>
      <c r="AF13" s="13"/>
      <c r="AG13" s="13"/>
      <c r="AH13" s="13">
        <f t="shared" si="0"/>
        <v>1</v>
      </c>
      <c r="AI13" s="13">
        <f t="shared" si="1"/>
        <v>0</v>
      </c>
    </row>
    <row r="14" spans="1:36" s="24" customFormat="1" ht="21.6" customHeight="1" x14ac:dyDescent="0.3">
      <c r="A14" s="13">
        <v>9</v>
      </c>
      <c r="B14" s="34" t="s">
        <v>19</v>
      </c>
      <c r="C14" s="13"/>
      <c r="D14" s="30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30"/>
      <c r="AC14" s="13"/>
      <c r="AD14" s="13"/>
      <c r="AE14" s="13"/>
      <c r="AF14" s="13"/>
      <c r="AG14" s="13"/>
      <c r="AH14" s="13">
        <f t="shared" si="0"/>
        <v>0</v>
      </c>
      <c r="AI14" s="13">
        <f t="shared" si="1"/>
        <v>0</v>
      </c>
    </row>
    <row r="15" spans="1:36" s="24" customFormat="1" ht="21.6" customHeight="1" x14ac:dyDescent="0.3">
      <c r="A15" s="13">
        <v>10</v>
      </c>
      <c r="B15" s="34" t="s">
        <v>6</v>
      </c>
      <c r="C15" s="13"/>
      <c r="D15" s="30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 t="s">
        <v>10</v>
      </c>
      <c r="AB15" s="30"/>
      <c r="AC15" s="13"/>
      <c r="AD15" s="13"/>
      <c r="AE15" s="13"/>
      <c r="AF15" s="13"/>
      <c r="AG15" s="13"/>
      <c r="AH15" s="13">
        <f t="shared" si="0"/>
        <v>1</v>
      </c>
      <c r="AI15" s="13">
        <f t="shared" si="1"/>
        <v>0</v>
      </c>
    </row>
    <row r="16" spans="1:36" s="24" customFormat="1" ht="21.6" customHeight="1" x14ac:dyDescent="0.3">
      <c r="A16" s="13">
        <v>11</v>
      </c>
      <c r="B16" s="34" t="s">
        <v>20</v>
      </c>
      <c r="C16" s="13"/>
      <c r="D16" s="3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 t="s">
        <v>10</v>
      </c>
      <c r="AB16" s="30"/>
      <c r="AC16" s="13"/>
      <c r="AD16" s="13"/>
      <c r="AE16" s="13"/>
      <c r="AF16" s="13"/>
      <c r="AG16" s="13"/>
      <c r="AH16" s="13">
        <f t="shared" si="0"/>
        <v>1</v>
      </c>
      <c r="AI16" s="13">
        <f t="shared" si="1"/>
        <v>0</v>
      </c>
    </row>
    <row r="17" spans="1:36" s="24" customFormat="1" ht="21.6" customHeight="1" x14ac:dyDescent="0.3">
      <c r="A17" s="13">
        <v>12</v>
      </c>
      <c r="B17" s="3" t="s">
        <v>17</v>
      </c>
      <c r="C17" s="13"/>
      <c r="D17" s="3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 t="s">
        <v>10</v>
      </c>
      <c r="AB17" s="30"/>
      <c r="AC17" s="13"/>
      <c r="AD17" s="13"/>
      <c r="AE17" s="13"/>
      <c r="AF17" s="13"/>
      <c r="AG17" s="13"/>
      <c r="AH17" s="13">
        <f t="shared" si="0"/>
        <v>1</v>
      </c>
      <c r="AI17" s="13">
        <f t="shared" si="1"/>
        <v>0</v>
      </c>
    </row>
    <row r="18" spans="1:36" s="24" customFormat="1" ht="21.6" customHeight="1" x14ac:dyDescent="0.3">
      <c r="A18" s="13">
        <v>13</v>
      </c>
      <c r="B18" s="3" t="s">
        <v>18</v>
      </c>
      <c r="C18" s="13"/>
      <c r="D18" s="30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 t="s">
        <v>10</v>
      </c>
      <c r="AB18" s="30"/>
      <c r="AC18" s="13"/>
      <c r="AD18" s="13"/>
      <c r="AE18" s="13"/>
      <c r="AF18" s="13"/>
      <c r="AG18" s="13"/>
      <c r="AH18" s="13">
        <f t="shared" si="0"/>
        <v>1</v>
      </c>
      <c r="AI18" s="13">
        <f t="shared" si="1"/>
        <v>0</v>
      </c>
    </row>
    <row r="19" spans="1:36" s="24" customFormat="1" ht="21.6" customHeight="1" x14ac:dyDescent="0.3">
      <c r="A19" s="13">
        <v>14</v>
      </c>
      <c r="B19" s="3" t="s">
        <v>35</v>
      </c>
      <c r="C19" s="13"/>
      <c r="D19" s="3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 t="s">
        <v>10</v>
      </c>
      <c r="AB19" s="30"/>
      <c r="AC19" s="13"/>
      <c r="AD19" s="13"/>
      <c r="AE19" s="13"/>
      <c r="AF19" s="13"/>
      <c r="AG19" s="13"/>
      <c r="AH19" s="13">
        <f t="shared" si="0"/>
        <v>1</v>
      </c>
      <c r="AI19" s="13">
        <f t="shared" si="1"/>
        <v>0</v>
      </c>
    </row>
    <row r="20" spans="1:36" s="25" customFormat="1" ht="21.6" customHeight="1" x14ac:dyDescent="0.3">
      <c r="A20" s="14"/>
      <c r="B20" s="31" t="s">
        <v>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>
        <f>SUM(AH6:AH19)</f>
        <v>13</v>
      </c>
      <c r="AI20" s="14">
        <f>SUM(AI6:AI19)</f>
        <v>0</v>
      </c>
      <c r="AJ20" s="20"/>
    </row>
    <row r="21" spans="1:36" ht="60" customHeight="1" x14ac:dyDescent="0.3">
      <c r="A21" s="43" t="s">
        <v>11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6" s="26" customFormat="1" ht="15.6" x14ac:dyDescent="0.3">
      <c r="A22" s="44" t="s">
        <v>7</v>
      </c>
      <c r="B22" s="44"/>
      <c r="C22" s="44"/>
      <c r="Y22" s="44" t="s">
        <v>0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6" spans="1:36" ht="16.2" x14ac:dyDescent="0.35">
      <c r="B26" s="27" t="s">
        <v>28</v>
      </c>
    </row>
  </sheetData>
  <mergeCells count="8">
    <mergeCell ref="A22:C22"/>
    <mergeCell ref="A1:D1"/>
    <mergeCell ref="A2:D2"/>
    <mergeCell ref="E1:AI1"/>
    <mergeCell ref="E2:AI2"/>
    <mergeCell ref="E3:AI3"/>
    <mergeCell ref="A21:AI21"/>
    <mergeCell ref="Y22:AI22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3"/>
  <sheetViews>
    <sheetView tabSelected="1" workbookViewId="0">
      <selection activeCell="B16" sqref="B16"/>
    </sheetView>
  </sheetViews>
  <sheetFormatPr defaultRowHeight="14.4" x14ac:dyDescent="0.3"/>
  <cols>
    <col min="1" max="1" width="4.6640625" customWidth="1"/>
    <col min="2" max="2" width="21.33203125" customWidth="1"/>
    <col min="3" max="7" width="3.109375" customWidth="1"/>
    <col min="8" max="8" width="4.77734375" customWidth="1"/>
    <col min="9" max="9" width="4.21875" customWidth="1"/>
    <col min="10" max="10" width="2.109375" bestFit="1" customWidth="1"/>
    <col min="11" max="11" width="5.109375" style="7" bestFit="1" customWidth="1"/>
    <col min="12" max="12" width="3.33203125" customWidth="1"/>
    <col min="13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3" width="3.5546875" customWidth="1"/>
    <col min="34" max="34" width="8.21875" bestFit="1" customWidth="1"/>
  </cols>
  <sheetData>
    <row r="1" spans="1:35" ht="15.6" x14ac:dyDescent="0.3">
      <c r="A1" s="51" t="s">
        <v>4</v>
      </c>
      <c r="B1" s="51"/>
      <c r="C1" s="51"/>
      <c r="D1" s="51"/>
      <c r="E1" s="52" t="s">
        <v>21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5" ht="33" customHeight="1" x14ac:dyDescent="0.3">
      <c r="A2" s="53" t="s">
        <v>0</v>
      </c>
      <c r="B2" s="53"/>
      <c r="C2" s="53"/>
      <c r="D2" s="53"/>
      <c r="E2" s="54" t="s">
        <v>31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2"/>
    </row>
    <row r="3" spans="1:35" ht="15.6" x14ac:dyDescent="0.3">
      <c r="E3" s="50" t="s">
        <v>27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5" s="1" customFormat="1" ht="46.8" x14ac:dyDescent="0.3">
      <c r="A4" s="10" t="s">
        <v>1</v>
      </c>
      <c r="B4" s="10" t="s">
        <v>2</v>
      </c>
      <c r="C4" s="13">
        <v>1</v>
      </c>
      <c r="D4" s="32">
        <v>2</v>
      </c>
      <c r="E4" s="32">
        <v>3</v>
      </c>
      <c r="F4" s="32">
        <v>4</v>
      </c>
      <c r="G4" s="32">
        <v>5</v>
      </c>
      <c r="H4" s="33">
        <v>6</v>
      </c>
      <c r="I4" s="33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3">
        <v>13</v>
      </c>
      <c r="P4" s="33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3">
        <v>20</v>
      </c>
      <c r="W4" s="33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3">
        <v>27</v>
      </c>
      <c r="AD4" s="33">
        <v>28</v>
      </c>
      <c r="AE4" s="32">
        <v>29</v>
      </c>
      <c r="AF4" s="32">
        <v>30</v>
      </c>
      <c r="AG4" s="32">
        <v>31</v>
      </c>
      <c r="AH4" s="3" t="s">
        <v>23</v>
      </c>
    </row>
    <row r="5" spans="1:35" s="1" customFormat="1" ht="21" customHeight="1" x14ac:dyDescent="0.3">
      <c r="A5" s="17">
        <v>1</v>
      </c>
      <c r="B5" s="34" t="s">
        <v>28</v>
      </c>
      <c r="C5" s="36"/>
      <c r="D5" s="36"/>
      <c r="E5" s="36"/>
      <c r="F5" s="32"/>
      <c r="G5" s="32"/>
      <c r="H5" s="36" t="s">
        <v>22</v>
      </c>
      <c r="I5" s="36" t="s">
        <v>22</v>
      </c>
      <c r="J5" s="32"/>
      <c r="K5" s="36" t="s">
        <v>22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">
        <f t="shared" ref="AH5:AH16" si="0">COUNTIF(C5:AG5, "C1")</f>
        <v>3</v>
      </c>
    </row>
    <row r="6" spans="1:35" s="1" customFormat="1" ht="21" customHeight="1" x14ac:dyDescent="0.3">
      <c r="A6" s="17">
        <v>2</v>
      </c>
      <c r="B6" s="34" t="s">
        <v>15</v>
      </c>
      <c r="C6" s="36"/>
      <c r="D6" s="36"/>
      <c r="E6" s="36"/>
      <c r="F6" s="32"/>
      <c r="G6" s="32"/>
      <c r="H6" s="36" t="s">
        <v>22</v>
      </c>
      <c r="I6" s="36"/>
      <c r="J6" s="32"/>
      <c r="K6" s="36" t="s">
        <v>22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">
        <f t="shared" si="0"/>
        <v>2</v>
      </c>
    </row>
    <row r="7" spans="1:35" s="1" customFormat="1" ht="21" customHeight="1" x14ac:dyDescent="0.3">
      <c r="A7" s="17">
        <v>3</v>
      </c>
      <c r="B7" s="34" t="s">
        <v>3</v>
      </c>
      <c r="C7" s="36"/>
      <c r="D7" s="36"/>
      <c r="E7" s="36"/>
      <c r="F7" s="32"/>
      <c r="G7" s="32"/>
      <c r="H7" s="36" t="s">
        <v>22</v>
      </c>
      <c r="I7" s="36" t="s">
        <v>22</v>
      </c>
      <c r="J7" s="32"/>
      <c r="K7" s="36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">
        <f t="shared" si="0"/>
        <v>3</v>
      </c>
    </row>
    <row r="8" spans="1:35" s="1" customFormat="1" ht="21" customHeight="1" x14ac:dyDescent="0.3">
      <c r="A8" s="17">
        <v>4</v>
      </c>
      <c r="B8" s="34" t="s">
        <v>29</v>
      </c>
      <c r="C8" s="36"/>
      <c r="D8" s="36"/>
      <c r="E8" s="36"/>
      <c r="F8" s="32"/>
      <c r="G8" s="32"/>
      <c r="H8" s="36"/>
      <c r="I8" s="36"/>
      <c r="J8" s="32"/>
      <c r="K8" s="36" t="s">
        <v>22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">
        <f t="shared" si="0"/>
        <v>1</v>
      </c>
    </row>
    <row r="9" spans="1:35" s="1" customFormat="1" ht="21" customHeight="1" x14ac:dyDescent="0.3">
      <c r="A9" s="17">
        <v>5</v>
      </c>
      <c r="B9" s="34" t="s">
        <v>14</v>
      </c>
      <c r="C9" s="36"/>
      <c r="D9" s="36"/>
      <c r="E9" s="36"/>
      <c r="F9" s="32"/>
      <c r="G9" s="32"/>
      <c r="H9" s="36"/>
      <c r="I9" s="36"/>
      <c r="J9" s="32"/>
      <c r="K9" s="36" t="s">
        <v>22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">
        <f t="shared" si="0"/>
        <v>1</v>
      </c>
    </row>
    <row r="10" spans="1:35" s="1" customFormat="1" ht="21" customHeight="1" x14ac:dyDescent="0.3">
      <c r="A10" s="17">
        <v>6</v>
      </c>
      <c r="B10" s="34" t="s">
        <v>13</v>
      </c>
      <c r="C10" s="36"/>
      <c r="D10" s="36"/>
      <c r="E10" s="36"/>
      <c r="F10" s="32"/>
      <c r="G10" s="32"/>
      <c r="H10" s="36" t="s">
        <v>22</v>
      </c>
      <c r="I10" s="36" t="s">
        <v>22</v>
      </c>
      <c r="J10" s="32"/>
      <c r="K10" s="36" t="s">
        <v>22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">
        <f t="shared" si="0"/>
        <v>3</v>
      </c>
    </row>
    <row r="11" spans="1:35" s="1" customFormat="1" ht="21" customHeight="1" x14ac:dyDescent="0.3">
      <c r="A11" s="17">
        <v>7</v>
      </c>
      <c r="B11" s="34" t="s">
        <v>19</v>
      </c>
      <c r="C11" s="36"/>
      <c r="D11" s="36"/>
      <c r="E11" s="36"/>
      <c r="F11" s="32"/>
      <c r="G11" s="32"/>
      <c r="H11" s="36"/>
      <c r="I11" s="36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">
        <f t="shared" si="0"/>
        <v>0</v>
      </c>
    </row>
    <row r="12" spans="1:35" s="1" customFormat="1" ht="21" customHeight="1" x14ac:dyDescent="0.3">
      <c r="A12" s="17">
        <v>8</v>
      </c>
      <c r="B12" s="34" t="s">
        <v>6</v>
      </c>
      <c r="C12" s="36"/>
      <c r="D12" s="36"/>
      <c r="E12" s="36"/>
      <c r="F12" s="32"/>
      <c r="G12" s="32"/>
      <c r="H12" s="36"/>
      <c r="I12" s="36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">
        <f t="shared" si="0"/>
        <v>0</v>
      </c>
    </row>
    <row r="13" spans="1:35" s="1" customFormat="1" ht="21" customHeight="1" x14ac:dyDescent="0.3">
      <c r="A13" s="17">
        <v>9</v>
      </c>
      <c r="B13" s="34" t="s">
        <v>20</v>
      </c>
      <c r="C13" s="36"/>
      <c r="D13" s="36"/>
      <c r="E13" s="36"/>
      <c r="F13" s="32"/>
      <c r="G13" s="32"/>
      <c r="H13" s="36"/>
      <c r="I13" s="36"/>
      <c r="J13" s="32"/>
      <c r="K13" s="36" t="s">
        <v>22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">
        <f t="shared" si="0"/>
        <v>1</v>
      </c>
    </row>
    <row r="14" spans="1:35" s="1" customFormat="1" ht="21" customHeight="1" x14ac:dyDescent="0.3">
      <c r="A14" s="17">
        <v>10</v>
      </c>
      <c r="B14" s="3" t="s">
        <v>17</v>
      </c>
      <c r="C14" s="36"/>
      <c r="D14" s="36"/>
      <c r="E14" s="36"/>
      <c r="F14" s="32"/>
      <c r="G14" s="32"/>
      <c r="H14" s="36" t="s">
        <v>22</v>
      </c>
      <c r="I14" s="36"/>
      <c r="J14" s="32"/>
      <c r="K14" s="36" t="s">
        <v>22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">
        <f t="shared" si="0"/>
        <v>2</v>
      </c>
    </row>
    <row r="15" spans="1:35" s="1" customFormat="1" ht="21" customHeight="1" x14ac:dyDescent="0.3">
      <c r="A15" s="17">
        <v>11</v>
      </c>
      <c r="B15" s="3" t="s">
        <v>18</v>
      </c>
      <c r="C15" s="36"/>
      <c r="D15" s="36"/>
      <c r="E15" s="36"/>
      <c r="F15" s="32"/>
      <c r="G15" s="32"/>
      <c r="H15" s="36" t="s">
        <v>22</v>
      </c>
      <c r="I15" s="36"/>
      <c r="J15" s="32"/>
      <c r="K15" s="36" t="s">
        <v>22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">
        <f t="shared" si="0"/>
        <v>2</v>
      </c>
    </row>
    <row r="16" spans="1:35" s="1" customFormat="1" ht="21" customHeight="1" x14ac:dyDescent="0.3">
      <c r="A16" s="17">
        <v>12</v>
      </c>
      <c r="B16" s="3" t="s">
        <v>35</v>
      </c>
      <c r="C16" s="36"/>
      <c r="D16" s="36"/>
      <c r="E16" s="36"/>
      <c r="F16" s="32"/>
      <c r="G16" s="32"/>
      <c r="H16" s="36" t="s">
        <v>22</v>
      </c>
      <c r="I16" s="36"/>
      <c r="J16" s="32"/>
      <c r="K16" s="36" t="s">
        <v>22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">
        <f t="shared" si="0"/>
        <v>2</v>
      </c>
    </row>
    <row r="17" spans="1:35" s="8" customFormat="1" ht="21" customHeight="1" x14ac:dyDescent="0.3">
      <c r="A17" s="11"/>
      <c r="B17" s="41" t="s">
        <v>5</v>
      </c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1">
        <f>SUM(AH5:AH16)</f>
        <v>20</v>
      </c>
      <c r="AI17"/>
    </row>
    <row r="18" spans="1:35" ht="60" customHeight="1" x14ac:dyDescent="0.3">
      <c r="A18" s="49" t="s">
        <v>11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5" s="5" customFormat="1" ht="15.6" x14ac:dyDescent="0.3">
      <c r="A19" s="50" t="s">
        <v>7</v>
      </c>
      <c r="B19" s="50"/>
      <c r="C19" s="50"/>
      <c r="K19" s="6"/>
      <c r="P19" s="6"/>
      <c r="Q19" s="6"/>
      <c r="R19" s="6"/>
      <c r="S19" s="6"/>
      <c r="T19" s="6"/>
      <c r="U19" s="6"/>
      <c r="V19" s="6"/>
      <c r="Y19" s="50" t="s">
        <v>0</v>
      </c>
      <c r="Z19" s="50"/>
      <c r="AA19" s="50"/>
      <c r="AB19" s="50"/>
      <c r="AC19" s="50"/>
      <c r="AD19" s="50"/>
      <c r="AE19" s="50"/>
      <c r="AF19" s="50"/>
      <c r="AG19" s="50"/>
      <c r="AH19" s="50"/>
    </row>
    <row r="23" spans="1:35" ht="16.2" x14ac:dyDescent="0.35">
      <c r="B23" s="27" t="s">
        <v>15</v>
      </c>
    </row>
  </sheetData>
  <mergeCells count="8">
    <mergeCell ref="A18:AH18"/>
    <mergeCell ref="A19:C19"/>
    <mergeCell ref="Y19:AH19"/>
    <mergeCell ref="A1:D1"/>
    <mergeCell ref="E1:AH1"/>
    <mergeCell ref="A2:D2"/>
    <mergeCell ref="E2:AH2"/>
    <mergeCell ref="E3:AH3"/>
  </mergeCells>
  <phoneticPr fontId="17" type="noConversion"/>
  <pageMargins left="0" right="0" top="0.35433070866141736" bottom="0.35433070866141736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05A2-53EC-44D1-AC64-351A4B8FC23C}">
  <dimension ref="A1:AH23"/>
  <sheetViews>
    <sheetView workbookViewId="0">
      <selection activeCell="B16" sqref="B16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7" customWidth="1"/>
    <col min="12" max="15" width="3.44140625" customWidth="1"/>
    <col min="16" max="22" width="3.44140625" style="7" customWidth="1"/>
    <col min="23" max="24" width="3.44140625" customWidth="1"/>
    <col min="25" max="25" width="3.44140625" style="7" customWidth="1"/>
    <col min="26" max="31" width="3.44140625" customWidth="1"/>
    <col min="32" max="32" width="3.5546875" customWidth="1"/>
    <col min="33" max="33" width="8.21875" bestFit="1" customWidth="1"/>
  </cols>
  <sheetData>
    <row r="1" spans="1:34" ht="15.6" x14ac:dyDescent="0.3">
      <c r="A1" s="51" t="s">
        <v>4</v>
      </c>
      <c r="B1" s="51"/>
      <c r="C1" s="51"/>
      <c r="D1" s="51"/>
      <c r="E1" s="52" t="s">
        <v>21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4" ht="33" customHeight="1" x14ac:dyDescent="0.3">
      <c r="A2" s="53" t="s">
        <v>0</v>
      </c>
      <c r="B2" s="53"/>
      <c r="C2" s="53"/>
      <c r="D2" s="53"/>
      <c r="E2" s="54" t="s">
        <v>34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"/>
    </row>
    <row r="3" spans="1:34" ht="15.6" x14ac:dyDescent="0.3">
      <c r="E3" s="50" t="s">
        <v>30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s="1" customFormat="1" ht="46.8" x14ac:dyDescent="0.3">
      <c r="A4" s="10" t="s">
        <v>1</v>
      </c>
      <c r="B4" s="10" t="s">
        <v>2</v>
      </c>
      <c r="C4" s="35">
        <v>1</v>
      </c>
      <c r="D4" s="35">
        <v>2</v>
      </c>
      <c r="E4" s="13">
        <v>3</v>
      </c>
      <c r="F4" s="13">
        <v>4</v>
      </c>
      <c r="G4" s="13">
        <v>5</v>
      </c>
      <c r="H4" s="32">
        <v>6</v>
      </c>
      <c r="I4" s="32">
        <v>7</v>
      </c>
      <c r="J4" s="35">
        <v>8</v>
      </c>
      <c r="K4" s="35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5">
        <v>15</v>
      </c>
      <c r="R4" s="35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5">
        <v>22</v>
      </c>
      <c r="Y4" s="35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5">
        <v>29</v>
      </c>
      <c r="AF4" s="35">
        <v>30</v>
      </c>
      <c r="AG4" s="3" t="s">
        <v>23</v>
      </c>
    </row>
    <row r="5" spans="1:34" s="1" customFormat="1" ht="21" customHeight="1" x14ac:dyDescent="0.3">
      <c r="A5" s="17">
        <v>1</v>
      </c>
      <c r="B5" s="34" t="s">
        <v>28</v>
      </c>
      <c r="C5" s="36"/>
      <c r="D5" s="36"/>
      <c r="E5" s="36"/>
      <c r="F5" s="32"/>
      <c r="G5" s="32"/>
      <c r="H5" s="36"/>
      <c r="I5" s="36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">
        <f>COUNTIF(C5:AF5, "C1")</f>
        <v>0</v>
      </c>
      <c r="AH5" s="1">
        <f>AG5+Sheet1!AH5</f>
        <v>3</v>
      </c>
    </row>
    <row r="6" spans="1:34" s="1" customFormat="1" ht="21" customHeight="1" x14ac:dyDescent="0.3">
      <c r="A6" s="17">
        <v>2</v>
      </c>
      <c r="B6" s="34" t="s">
        <v>15</v>
      </c>
      <c r="C6" s="36"/>
      <c r="D6" s="36"/>
      <c r="E6" s="36"/>
      <c r="F6" s="32"/>
      <c r="G6" s="32"/>
      <c r="H6" s="36"/>
      <c r="I6" s="36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 t="s">
        <v>22</v>
      </c>
      <c r="AG6" s="3">
        <f>COUNTIF(C6:AF6, "C1")</f>
        <v>1</v>
      </c>
      <c r="AH6" s="1">
        <f>AG6+Sheet1!AH6</f>
        <v>3</v>
      </c>
    </row>
    <row r="7" spans="1:34" s="1" customFormat="1" ht="21" customHeight="1" x14ac:dyDescent="0.3">
      <c r="A7" s="17">
        <v>3</v>
      </c>
      <c r="B7" s="34" t="s">
        <v>3</v>
      </c>
      <c r="C7" s="36"/>
      <c r="D7" s="36"/>
      <c r="E7" s="36"/>
      <c r="F7" s="32"/>
      <c r="G7" s="32"/>
      <c r="H7" s="36"/>
      <c r="I7" s="36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">
        <f t="shared" ref="AG7:AG16" si="0">COUNTIF(C7:AF7, "C1")</f>
        <v>0</v>
      </c>
      <c r="AH7" s="1">
        <f>AG7+Sheet1!AH7</f>
        <v>3</v>
      </c>
    </row>
    <row r="8" spans="1:34" s="1" customFormat="1" ht="21" customHeight="1" x14ac:dyDescent="0.3">
      <c r="A8" s="17">
        <v>4</v>
      </c>
      <c r="B8" s="34" t="s">
        <v>29</v>
      </c>
      <c r="C8" s="36"/>
      <c r="D8" s="36"/>
      <c r="E8" s="36"/>
      <c r="F8" s="32"/>
      <c r="G8" s="32"/>
      <c r="H8" s="36"/>
      <c r="I8" s="3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">
        <f t="shared" si="0"/>
        <v>0</v>
      </c>
      <c r="AH8" s="1">
        <f>AG8+Sheet1!AH8</f>
        <v>1</v>
      </c>
    </row>
    <row r="9" spans="1:34" s="1" customFormat="1" ht="21" customHeight="1" x14ac:dyDescent="0.3">
      <c r="A9" s="17">
        <v>5</v>
      </c>
      <c r="B9" s="34" t="s">
        <v>14</v>
      </c>
      <c r="C9" s="36"/>
      <c r="D9" s="36"/>
      <c r="E9" s="36"/>
      <c r="F9" s="32"/>
      <c r="G9" s="32"/>
      <c r="H9" s="36"/>
      <c r="I9" s="36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">
        <f t="shared" si="0"/>
        <v>0</v>
      </c>
      <c r="AH9" s="1">
        <f>AG9+Sheet1!AH9</f>
        <v>1</v>
      </c>
    </row>
    <row r="10" spans="1:34" s="1" customFormat="1" ht="21" customHeight="1" x14ac:dyDescent="0.3">
      <c r="A10" s="17">
        <v>6</v>
      </c>
      <c r="B10" s="34" t="s">
        <v>13</v>
      </c>
      <c r="C10" s="36"/>
      <c r="D10" s="36"/>
      <c r="E10" s="36"/>
      <c r="F10" s="32"/>
      <c r="G10" s="32"/>
      <c r="H10" s="36"/>
      <c r="I10" s="36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">
        <f t="shared" si="0"/>
        <v>0</v>
      </c>
      <c r="AH10" s="1">
        <f>AG10+Sheet1!AH10</f>
        <v>3</v>
      </c>
    </row>
    <row r="11" spans="1:34" s="1" customFormat="1" ht="21" customHeight="1" x14ac:dyDescent="0.3">
      <c r="A11" s="17">
        <v>7</v>
      </c>
      <c r="B11" s="34" t="s">
        <v>19</v>
      </c>
      <c r="C11" s="36"/>
      <c r="D11" s="36"/>
      <c r="E11" s="36"/>
      <c r="F11" s="32"/>
      <c r="G11" s="32"/>
      <c r="H11" s="36"/>
      <c r="I11" s="36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">
        <f t="shared" si="0"/>
        <v>0</v>
      </c>
      <c r="AH11" s="1">
        <f>AG11+Sheet1!AH11</f>
        <v>0</v>
      </c>
    </row>
    <row r="12" spans="1:34" s="1" customFormat="1" ht="21" customHeight="1" x14ac:dyDescent="0.3">
      <c r="A12" s="17">
        <v>8</v>
      </c>
      <c r="B12" s="34" t="s">
        <v>6</v>
      </c>
      <c r="C12" s="36"/>
      <c r="D12" s="36"/>
      <c r="E12" s="36"/>
      <c r="F12" s="32"/>
      <c r="G12" s="32"/>
      <c r="H12" s="36"/>
      <c r="I12" s="36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">
        <f t="shared" si="0"/>
        <v>0</v>
      </c>
      <c r="AH12" s="1">
        <f>AG12+Sheet1!AH12</f>
        <v>0</v>
      </c>
    </row>
    <row r="13" spans="1:34" s="1" customFormat="1" ht="21" customHeight="1" x14ac:dyDescent="0.3">
      <c r="A13" s="17">
        <v>9</v>
      </c>
      <c r="B13" s="34" t="s">
        <v>20</v>
      </c>
      <c r="C13" s="36"/>
      <c r="D13" s="36"/>
      <c r="E13" s="36"/>
      <c r="F13" s="32"/>
      <c r="G13" s="32"/>
      <c r="H13" s="36"/>
      <c r="I13" s="36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">
        <f t="shared" si="0"/>
        <v>0</v>
      </c>
      <c r="AH13" s="1">
        <f>AG13+Sheet1!AH13</f>
        <v>1</v>
      </c>
    </row>
    <row r="14" spans="1:34" s="1" customFormat="1" ht="21" customHeight="1" x14ac:dyDescent="0.3">
      <c r="A14" s="17">
        <v>10</v>
      </c>
      <c r="B14" s="3" t="s">
        <v>17</v>
      </c>
      <c r="C14" s="36"/>
      <c r="D14" s="36"/>
      <c r="E14" s="36"/>
      <c r="F14" s="32"/>
      <c r="G14" s="32"/>
      <c r="H14" s="36"/>
      <c r="I14" s="36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 t="s">
        <v>22</v>
      </c>
      <c r="AG14" s="3">
        <f t="shared" si="0"/>
        <v>1</v>
      </c>
      <c r="AH14" s="1">
        <f>AG14+Sheet1!AH14</f>
        <v>3</v>
      </c>
    </row>
    <row r="15" spans="1:34" s="1" customFormat="1" ht="21" customHeight="1" x14ac:dyDescent="0.3">
      <c r="A15" s="17">
        <v>11</v>
      </c>
      <c r="B15" s="3" t="s">
        <v>18</v>
      </c>
      <c r="C15" s="36"/>
      <c r="D15" s="36"/>
      <c r="E15" s="36"/>
      <c r="F15" s="32"/>
      <c r="G15" s="32"/>
      <c r="H15" s="36"/>
      <c r="I15" s="36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 t="s">
        <v>22</v>
      </c>
      <c r="AG15" s="3">
        <f t="shared" si="0"/>
        <v>1</v>
      </c>
      <c r="AH15" s="1">
        <f>AG15+Sheet1!AH15</f>
        <v>3</v>
      </c>
    </row>
    <row r="16" spans="1:34" s="1" customFormat="1" ht="21" customHeight="1" x14ac:dyDescent="0.3">
      <c r="A16" s="17">
        <v>12</v>
      </c>
      <c r="B16" s="3" t="s">
        <v>35</v>
      </c>
      <c r="C16" s="36"/>
      <c r="D16" s="36"/>
      <c r="E16" s="36"/>
      <c r="F16" s="32"/>
      <c r="G16" s="32"/>
      <c r="H16" s="36"/>
      <c r="I16" s="36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 t="s">
        <v>22</v>
      </c>
      <c r="AG16" s="3">
        <f t="shared" si="0"/>
        <v>1</v>
      </c>
      <c r="AH16" s="1">
        <f>AG16+Sheet1!AH16</f>
        <v>3</v>
      </c>
    </row>
    <row r="17" spans="1:34" s="8" customFormat="1" ht="21" customHeight="1" x14ac:dyDescent="0.3">
      <c r="A17" s="11"/>
      <c r="B17" s="41" t="s">
        <v>5</v>
      </c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1">
        <f>SUM(AG5:AG16)</f>
        <v>4</v>
      </c>
      <c r="AH17" s="1">
        <f>AG17+Sheet1!AH17</f>
        <v>24</v>
      </c>
    </row>
    <row r="18" spans="1:34" ht="60" customHeight="1" x14ac:dyDescent="0.3">
      <c r="A18" s="49" t="s">
        <v>11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4" s="5" customFormat="1" ht="15.6" x14ac:dyDescent="0.3">
      <c r="A19" s="50" t="s">
        <v>7</v>
      </c>
      <c r="B19" s="50"/>
      <c r="C19" s="50"/>
      <c r="K19" s="6"/>
      <c r="P19" s="6"/>
      <c r="Q19" s="6"/>
      <c r="R19" s="6"/>
      <c r="S19" s="6"/>
      <c r="T19" s="6"/>
      <c r="U19" s="6"/>
      <c r="V19" s="6"/>
      <c r="Y19" s="50" t="s">
        <v>0</v>
      </c>
      <c r="Z19" s="50"/>
      <c r="AA19" s="50"/>
      <c r="AB19" s="50"/>
      <c r="AC19" s="50"/>
      <c r="AD19" s="50"/>
      <c r="AE19" s="50"/>
      <c r="AF19" s="50"/>
      <c r="AG19" s="50"/>
    </row>
    <row r="23" spans="1:34" ht="16.2" x14ac:dyDescent="0.35">
      <c r="B23" s="27" t="s">
        <v>15</v>
      </c>
    </row>
  </sheetData>
  <mergeCells count="8">
    <mergeCell ref="A19:C19"/>
    <mergeCell ref="Y19:AG19"/>
    <mergeCell ref="A1:D1"/>
    <mergeCell ref="E1:AG1"/>
    <mergeCell ref="A2:D2"/>
    <mergeCell ref="E2:AG2"/>
    <mergeCell ref="E3:AG3"/>
    <mergeCell ref="A18:AG18"/>
  </mergeCells>
  <pageMargins left="0.11811023622047245" right="0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4"/>
  <sheetViews>
    <sheetView topLeftCell="A7" workbookViewId="0">
      <selection activeCell="B17" sqref="B17"/>
    </sheetView>
  </sheetViews>
  <sheetFormatPr defaultRowHeight="14.4" x14ac:dyDescent="0.3"/>
  <cols>
    <col min="1" max="1" width="4.6640625" customWidth="1"/>
    <col min="2" max="2" width="21.109375" bestFit="1" customWidth="1"/>
    <col min="3" max="10" width="5.44140625" customWidth="1"/>
    <col min="11" max="11" width="4.33203125" style="7" bestFit="1" customWidth="1"/>
    <col min="12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3" width="3.5546875" customWidth="1"/>
    <col min="34" max="34" width="8.109375" bestFit="1" customWidth="1"/>
  </cols>
  <sheetData>
    <row r="1" spans="1:35" ht="15.6" x14ac:dyDescent="0.3">
      <c r="A1" s="51" t="s">
        <v>4</v>
      </c>
      <c r="B1" s="51"/>
      <c r="C1" s="51"/>
      <c r="D1" s="51"/>
      <c r="E1" s="52" t="s">
        <v>24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5" ht="33" customHeight="1" x14ac:dyDescent="0.3">
      <c r="A2" s="53" t="s">
        <v>0</v>
      </c>
      <c r="B2" s="53"/>
      <c r="C2" s="53"/>
      <c r="D2" s="53"/>
      <c r="E2" s="55" t="s">
        <v>32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2"/>
    </row>
    <row r="3" spans="1:35" ht="15.6" x14ac:dyDescent="0.3">
      <c r="E3" s="50" t="s">
        <v>27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5" ht="15.6" x14ac:dyDescent="0.3">
      <c r="E4" s="9"/>
      <c r="F4" s="9"/>
      <c r="G4" s="9"/>
      <c r="H4" s="9"/>
      <c r="I4" s="9"/>
      <c r="J4" s="9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9"/>
      <c r="X4" s="9"/>
      <c r="Y4" s="4"/>
      <c r="Z4" s="9"/>
      <c r="AA4" s="56" t="s">
        <v>25</v>
      </c>
      <c r="AB4" s="56"/>
      <c r="AC4" s="56"/>
      <c r="AD4" s="56"/>
      <c r="AE4" s="56"/>
      <c r="AF4" s="56"/>
      <c r="AG4" s="56"/>
      <c r="AH4" s="56"/>
    </row>
    <row r="5" spans="1:35" s="1" customFormat="1" ht="46.8" x14ac:dyDescent="0.3">
      <c r="A5" s="10" t="s">
        <v>1</v>
      </c>
      <c r="B5" s="19" t="s">
        <v>2</v>
      </c>
      <c r="C5" s="13">
        <v>1</v>
      </c>
      <c r="D5" s="32">
        <v>2</v>
      </c>
      <c r="E5" s="32">
        <v>3</v>
      </c>
      <c r="F5" s="32">
        <v>4</v>
      </c>
      <c r="G5" s="32">
        <v>5</v>
      </c>
      <c r="H5" s="33">
        <v>6</v>
      </c>
      <c r="I5" s="33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3">
        <v>13</v>
      </c>
      <c r="P5" s="33">
        <v>14</v>
      </c>
      <c r="Q5" s="32">
        <v>15</v>
      </c>
      <c r="R5" s="32">
        <v>16</v>
      </c>
      <c r="S5" s="32">
        <v>17</v>
      </c>
      <c r="T5" s="32">
        <v>18</v>
      </c>
      <c r="U5" s="32">
        <v>19</v>
      </c>
      <c r="V5" s="33">
        <v>20</v>
      </c>
      <c r="W5" s="33">
        <v>21</v>
      </c>
      <c r="X5" s="32">
        <v>22</v>
      </c>
      <c r="Y5" s="32">
        <v>23</v>
      </c>
      <c r="Z5" s="32">
        <v>24</v>
      </c>
      <c r="AA5" s="32">
        <v>25</v>
      </c>
      <c r="AB5" s="32">
        <v>26</v>
      </c>
      <c r="AC5" s="33">
        <v>27</v>
      </c>
      <c r="AD5" s="33">
        <v>28</v>
      </c>
      <c r="AE5" s="32">
        <v>29</v>
      </c>
      <c r="AF5" s="32">
        <v>30</v>
      </c>
      <c r="AG5" s="32">
        <v>31</v>
      </c>
      <c r="AH5" s="3" t="s">
        <v>23</v>
      </c>
    </row>
    <row r="6" spans="1:35" s="1" customFormat="1" ht="20.399999999999999" customHeight="1" x14ac:dyDescent="0.3">
      <c r="A6" s="17">
        <v>1</v>
      </c>
      <c r="B6" s="34" t="s">
        <v>28</v>
      </c>
      <c r="C6" s="36"/>
      <c r="D6" s="36"/>
      <c r="E6" s="36"/>
      <c r="F6" s="32"/>
      <c r="G6" s="32"/>
      <c r="H6" s="36">
        <v>0.1</v>
      </c>
      <c r="I6" s="36">
        <v>0.1</v>
      </c>
      <c r="J6" s="32"/>
      <c r="K6" s="32">
        <v>0.1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9">
        <f t="shared" ref="AH6:AH17" si="0">SUM(C6:AG6)</f>
        <v>0.30000000000000004</v>
      </c>
    </row>
    <row r="7" spans="1:35" s="1" customFormat="1" ht="20.399999999999999" customHeight="1" x14ac:dyDescent="0.3">
      <c r="A7" s="17">
        <v>2</v>
      </c>
      <c r="B7" s="34" t="s">
        <v>15</v>
      </c>
      <c r="C7" s="36"/>
      <c r="D7" s="36"/>
      <c r="E7" s="36"/>
      <c r="F7" s="32"/>
      <c r="G7" s="32"/>
      <c r="H7" s="36">
        <v>0.1</v>
      </c>
      <c r="I7" s="36"/>
      <c r="J7" s="32"/>
      <c r="K7" s="32">
        <v>0.1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9">
        <f t="shared" si="0"/>
        <v>0.2</v>
      </c>
    </row>
    <row r="8" spans="1:35" s="1" customFormat="1" ht="20.399999999999999" customHeight="1" x14ac:dyDescent="0.3">
      <c r="A8" s="17">
        <v>3</v>
      </c>
      <c r="B8" s="34" t="s">
        <v>3</v>
      </c>
      <c r="C8" s="36"/>
      <c r="D8" s="36"/>
      <c r="E8" s="36"/>
      <c r="F8" s="32"/>
      <c r="G8" s="32"/>
      <c r="H8" s="36">
        <v>0.1</v>
      </c>
      <c r="I8" s="36">
        <v>0.1</v>
      </c>
      <c r="J8" s="32"/>
      <c r="K8" s="32">
        <v>0.1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9">
        <f t="shared" si="0"/>
        <v>0.30000000000000004</v>
      </c>
    </row>
    <row r="9" spans="1:35" s="1" customFormat="1" ht="20.399999999999999" customHeight="1" x14ac:dyDescent="0.3">
      <c r="A9" s="17">
        <v>4</v>
      </c>
      <c r="B9" s="34" t="s">
        <v>29</v>
      </c>
      <c r="C9" s="36"/>
      <c r="D9" s="36"/>
      <c r="E9" s="36"/>
      <c r="F9" s="32"/>
      <c r="G9" s="32"/>
      <c r="H9" s="36"/>
      <c r="I9" s="36"/>
      <c r="J9" s="32"/>
      <c r="K9" s="32">
        <v>0.1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9">
        <f t="shared" si="0"/>
        <v>0.1</v>
      </c>
    </row>
    <row r="10" spans="1:35" s="1" customFormat="1" ht="20.399999999999999" customHeight="1" x14ac:dyDescent="0.3">
      <c r="A10" s="17">
        <v>5</v>
      </c>
      <c r="B10" s="34" t="s">
        <v>14</v>
      </c>
      <c r="C10" s="36"/>
      <c r="D10" s="36"/>
      <c r="E10" s="36"/>
      <c r="F10" s="32"/>
      <c r="G10" s="32"/>
      <c r="H10" s="36"/>
      <c r="I10" s="36"/>
      <c r="J10" s="32"/>
      <c r="K10" s="32">
        <v>0.1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9">
        <f t="shared" si="0"/>
        <v>0.1</v>
      </c>
    </row>
    <row r="11" spans="1:35" s="1" customFormat="1" ht="20.399999999999999" customHeight="1" x14ac:dyDescent="0.3">
      <c r="A11" s="17">
        <v>6</v>
      </c>
      <c r="B11" s="34" t="s">
        <v>13</v>
      </c>
      <c r="C11" s="36"/>
      <c r="D11" s="36"/>
      <c r="E11" s="36"/>
      <c r="F11" s="32"/>
      <c r="G11" s="32"/>
      <c r="H11" s="36">
        <v>0.1</v>
      </c>
      <c r="I11" s="36">
        <v>0.1</v>
      </c>
      <c r="J11" s="32"/>
      <c r="K11" s="32">
        <v>0.1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9">
        <f t="shared" si="0"/>
        <v>0.30000000000000004</v>
      </c>
    </row>
    <row r="12" spans="1:35" s="1" customFormat="1" ht="20.399999999999999" customHeight="1" x14ac:dyDescent="0.3">
      <c r="A12" s="17">
        <v>7</v>
      </c>
      <c r="B12" s="34" t="s">
        <v>19</v>
      </c>
      <c r="C12" s="36"/>
      <c r="D12" s="36"/>
      <c r="E12" s="36"/>
      <c r="F12" s="32"/>
      <c r="G12" s="32"/>
      <c r="H12" s="36"/>
      <c r="I12" s="36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9">
        <f t="shared" si="0"/>
        <v>0</v>
      </c>
    </row>
    <row r="13" spans="1:35" s="1" customFormat="1" ht="20.399999999999999" customHeight="1" x14ac:dyDescent="0.3">
      <c r="A13" s="17">
        <v>8</v>
      </c>
      <c r="B13" s="34" t="s">
        <v>6</v>
      </c>
      <c r="C13" s="36"/>
      <c r="D13" s="36"/>
      <c r="E13" s="36"/>
      <c r="F13" s="32"/>
      <c r="G13" s="32"/>
      <c r="H13" s="36"/>
      <c r="I13" s="36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9">
        <f t="shared" si="0"/>
        <v>0</v>
      </c>
    </row>
    <row r="14" spans="1:35" s="1" customFormat="1" ht="20.399999999999999" customHeight="1" x14ac:dyDescent="0.3">
      <c r="A14" s="17">
        <v>9</v>
      </c>
      <c r="B14" s="34" t="s">
        <v>20</v>
      </c>
      <c r="C14" s="36"/>
      <c r="D14" s="36"/>
      <c r="E14" s="36"/>
      <c r="F14" s="32"/>
      <c r="G14" s="32"/>
      <c r="H14" s="36"/>
      <c r="I14" s="36"/>
      <c r="J14" s="32"/>
      <c r="K14" s="32">
        <v>0.1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9">
        <f t="shared" si="0"/>
        <v>0.1</v>
      </c>
    </row>
    <row r="15" spans="1:35" s="1" customFormat="1" ht="20.399999999999999" customHeight="1" x14ac:dyDescent="0.3">
      <c r="A15" s="17">
        <v>10</v>
      </c>
      <c r="B15" s="3" t="s">
        <v>17</v>
      </c>
      <c r="C15" s="36"/>
      <c r="D15" s="36"/>
      <c r="E15" s="36"/>
      <c r="F15" s="32"/>
      <c r="G15" s="32"/>
      <c r="H15" s="36">
        <v>0.1</v>
      </c>
      <c r="I15" s="36"/>
      <c r="J15" s="32"/>
      <c r="K15" s="32">
        <v>0.1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9">
        <f t="shared" si="0"/>
        <v>0.2</v>
      </c>
    </row>
    <row r="16" spans="1:35" s="1" customFormat="1" ht="20.399999999999999" customHeight="1" x14ac:dyDescent="0.3">
      <c r="A16" s="17">
        <v>11</v>
      </c>
      <c r="B16" s="3" t="s">
        <v>18</v>
      </c>
      <c r="C16" s="36"/>
      <c r="D16" s="36"/>
      <c r="E16" s="36"/>
      <c r="F16" s="32"/>
      <c r="G16" s="32"/>
      <c r="H16" s="36">
        <v>0.1</v>
      </c>
      <c r="I16" s="36"/>
      <c r="J16" s="32"/>
      <c r="K16" s="32">
        <v>0.1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9">
        <f t="shared" si="0"/>
        <v>0.2</v>
      </c>
    </row>
    <row r="17" spans="1:35" s="1" customFormat="1" ht="20.399999999999999" customHeight="1" x14ac:dyDescent="0.3">
      <c r="A17" s="17">
        <v>12</v>
      </c>
      <c r="B17" s="3" t="s">
        <v>35</v>
      </c>
      <c r="C17" s="36"/>
      <c r="D17" s="36"/>
      <c r="E17" s="36"/>
      <c r="F17" s="32"/>
      <c r="G17" s="32"/>
      <c r="H17" s="36">
        <v>0.1</v>
      </c>
      <c r="I17" s="36"/>
      <c r="J17" s="32"/>
      <c r="K17" s="32">
        <v>0.1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9">
        <f t="shared" si="0"/>
        <v>0.2</v>
      </c>
    </row>
    <row r="18" spans="1:35" s="8" customFormat="1" ht="20.399999999999999" customHeight="1" x14ac:dyDescent="0.3">
      <c r="A18" s="11"/>
      <c r="B18" s="18" t="s">
        <v>5</v>
      </c>
      <c r="C18" s="11"/>
      <c r="D18" s="11"/>
      <c r="E18" s="11"/>
      <c r="F18" s="11"/>
      <c r="G18" s="11"/>
      <c r="H18" s="11"/>
      <c r="I18" s="11"/>
      <c r="J18" s="11"/>
      <c r="K18" s="14"/>
      <c r="L18" s="14"/>
      <c r="M18" s="14"/>
      <c r="N18" s="16"/>
      <c r="O18" s="16"/>
      <c r="P18" s="16"/>
      <c r="Q18" s="16"/>
      <c r="R18" s="16"/>
      <c r="S18" s="16"/>
      <c r="T18" s="1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40">
        <f>SUM(AH6:AH17)</f>
        <v>2</v>
      </c>
      <c r="AI18"/>
    </row>
    <row r="19" spans="1:35" ht="60" customHeight="1" x14ac:dyDescent="0.3">
      <c r="A19" s="49" t="s">
        <v>11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35" s="5" customFormat="1" ht="15.6" x14ac:dyDescent="0.3">
      <c r="A20" s="50" t="s">
        <v>7</v>
      </c>
      <c r="B20" s="50"/>
      <c r="C20" s="50"/>
      <c r="K20" s="6"/>
      <c r="P20" s="6"/>
      <c r="Q20" s="6"/>
      <c r="R20" s="6"/>
      <c r="S20" s="6"/>
      <c r="T20" s="6"/>
      <c r="U20" s="6"/>
      <c r="V20" s="6"/>
      <c r="Y20" s="50" t="s">
        <v>0</v>
      </c>
      <c r="Z20" s="50"/>
      <c r="AA20" s="50"/>
      <c r="AB20" s="50"/>
      <c r="AC20" s="50"/>
      <c r="AD20" s="50"/>
      <c r="AE20" s="50"/>
      <c r="AF20" s="50"/>
      <c r="AG20" s="50"/>
      <c r="AH20" s="50"/>
    </row>
    <row r="24" spans="1:35" ht="16.2" x14ac:dyDescent="0.35">
      <c r="B24" s="27" t="s">
        <v>28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61501-C475-4BC5-B75D-284B274C165C}">
  <dimension ref="A1:AH24"/>
  <sheetViews>
    <sheetView workbookViewId="0">
      <selection activeCell="B17" sqref="B17"/>
    </sheetView>
  </sheetViews>
  <sheetFormatPr defaultRowHeight="14.4" x14ac:dyDescent="0.3"/>
  <cols>
    <col min="1" max="1" width="4.6640625" customWidth="1"/>
    <col min="2" max="2" width="21.109375" bestFit="1" customWidth="1"/>
    <col min="3" max="10" width="3.5546875" customWidth="1"/>
    <col min="11" max="11" width="3.5546875" style="7" customWidth="1"/>
    <col min="12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1" width="3.5546875" customWidth="1"/>
    <col min="32" max="32" width="4.33203125" bestFit="1" customWidth="1"/>
    <col min="33" max="33" width="8.109375" bestFit="1" customWidth="1"/>
  </cols>
  <sheetData>
    <row r="1" spans="1:34" ht="15.6" x14ac:dyDescent="0.3">
      <c r="A1" s="51" t="s">
        <v>4</v>
      </c>
      <c r="B1" s="51"/>
      <c r="C1" s="51"/>
      <c r="D1" s="51"/>
      <c r="E1" s="52" t="s">
        <v>24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4" ht="33" customHeight="1" x14ac:dyDescent="0.3">
      <c r="A2" s="53" t="s">
        <v>0</v>
      </c>
      <c r="B2" s="53"/>
      <c r="C2" s="53"/>
      <c r="D2" s="53"/>
      <c r="E2" s="55" t="s">
        <v>32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2"/>
    </row>
    <row r="3" spans="1:34" ht="15.6" x14ac:dyDescent="0.3">
      <c r="E3" s="50" t="s">
        <v>30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ht="15.6" x14ac:dyDescent="0.3">
      <c r="E4" s="9"/>
      <c r="F4" s="9"/>
      <c r="G4" s="9"/>
      <c r="H4" s="9"/>
      <c r="I4" s="9"/>
      <c r="J4" s="9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9"/>
      <c r="X4" s="9"/>
      <c r="Y4" s="4"/>
      <c r="Z4" s="9"/>
      <c r="AA4" s="56" t="s">
        <v>25</v>
      </c>
      <c r="AB4" s="56"/>
      <c r="AC4" s="56"/>
      <c r="AD4" s="56"/>
      <c r="AE4" s="56"/>
      <c r="AF4" s="56"/>
      <c r="AG4" s="56"/>
    </row>
    <row r="5" spans="1:34" s="1" customFormat="1" ht="46.8" x14ac:dyDescent="0.3">
      <c r="A5" s="10" t="s">
        <v>1</v>
      </c>
      <c r="B5" s="19" t="s">
        <v>2</v>
      </c>
      <c r="C5" s="35">
        <v>1</v>
      </c>
      <c r="D5" s="35">
        <v>2</v>
      </c>
      <c r="E5" s="13">
        <v>3</v>
      </c>
      <c r="F5" s="13">
        <v>4</v>
      </c>
      <c r="G5" s="13">
        <v>5</v>
      </c>
      <c r="H5" s="32">
        <v>6</v>
      </c>
      <c r="I5" s="32">
        <v>7</v>
      </c>
      <c r="J5" s="35">
        <v>8</v>
      </c>
      <c r="K5" s="35">
        <v>9</v>
      </c>
      <c r="L5" s="32">
        <v>10</v>
      </c>
      <c r="M5" s="32">
        <v>11</v>
      </c>
      <c r="N5" s="32">
        <v>12</v>
      </c>
      <c r="O5" s="32">
        <v>13</v>
      </c>
      <c r="P5" s="32">
        <v>14</v>
      </c>
      <c r="Q5" s="35">
        <v>15</v>
      </c>
      <c r="R5" s="35">
        <v>16</v>
      </c>
      <c r="S5" s="32">
        <v>17</v>
      </c>
      <c r="T5" s="32">
        <v>18</v>
      </c>
      <c r="U5" s="32">
        <v>19</v>
      </c>
      <c r="V5" s="32">
        <v>20</v>
      </c>
      <c r="W5" s="32">
        <v>21</v>
      </c>
      <c r="X5" s="35">
        <v>22</v>
      </c>
      <c r="Y5" s="35">
        <v>23</v>
      </c>
      <c r="Z5" s="32">
        <v>24</v>
      </c>
      <c r="AA5" s="32">
        <v>25</v>
      </c>
      <c r="AB5" s="32">
        <v>26</v>
      </c>
      <c r="AC5" s="32">
        <v>27</v>
      </c>
      <c r="AD5" s="32">
        <v>28</v>
      </c>
      <c r="AE5" s="35">
        <v>29</v>
      </c>
      <c r="AF5" s="35">
        <v>30</v>
      </c>
      <c r="AG5" s="3" t="s">
        <v>23</v>
      </c>
    </row>
    <row r="6" spans="1:34" s="1" customFormat="1" ht="20.399999999999999" customHeight="1" x14ac:dyDescent="0.3">
      <c r="A6" s="17">
        <v>1</v>
      </c>
      <c r="B6" s="34" t="s">
        <v>28</v>
      </c>
      <c r="C6" s="36"/>
      <c r="D6" s="36"/>
      <c r="E6" s="36"/>
      <c r="F6" s="32"/>
      <c r="G6" s="32"/>
      <c r="H6" s="36"/>
      <c r="I6" s="36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9">
        <f t="shared" ref="AG6:AG17" si="0">SUM(C6:AF6)</f>
        <v>0</v>
      </c>
    </row>
    <row r="7" spans="1:34" s="1" customFormat="1" ht="20.399999999999999" customHeight="1" x14ac:dyDescent="0.3">
      <c r="A7" s="17">
        <v>2</v>
      </c>
      <c r="B7" s="34" t="s">
        <v>15</v>
      </c>
      <c r="C7" s="36"/>
      <c r="D7" s="36"/>
      <c r="E7" s="36"/>
      <c r="F7" s="32"/>
      <c r="G7" s="32"/>
      <c r="H7" s="36"/>
      <c r="I7" s="36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>
        <v>0.1</v>
      </c>
      <c r="AG7" s="39">
        <f t="shared" si="0"/>
        <v>0.1</v>
      </c>
    </row>
    <row r="8" spans="1:34" s="1" customFormat="1" ht="20.399999999999999" customHeight="1" x14ac:dyDescent="0.3">
      <c r="A8" s="17">
        <v>3</v>
      </c>
      <c r="B8" s="34" t="s">
        <v>3</v>
      </c>
      <c r="C8" s="36"/>
      <c r="D8" s="36"/>
      <c r="E8" s="36"/>
      <c r="F8" s="32"/>
      <c r="G8" s="32"/>
      <c r="H8" s="36"/>
      <c r="I8" s="3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9">
        <f t="shared" si="0"/>
        <v>0</v>
      </c>
    </row>
    <row r="9" spans="1:34" s="1" customFormat="1" ht="20.399999999999999" customHeight="1" x14ac:dyDescent="0.3">
      <c r="A9" s="17">
        <v>4</v>
      </c>
      <c r="B9" s="34" t="s">
        <v>29</v>
      </c>
      <c r="C9" s="36"/>
      <c r="D9" s="36"/>
      <c r="E9" s="36"/>
      <c r="F9" s="32"/>
      <c r="G9" s="32"/>
      <c r="H9" s="36"/>
      <c r="I9" s="36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9">
        <f t="shared" si="0"/>
        <v>0</v>
      </c>
    </row>
    <row r="10" spans="1:34" s="1" customFormat="1" ht="20.399999999999999" customHeight="1" x14ac:dyDescent="0.3">
      <c r="A10" s="17">
        <v>5</v>
      </c>
      <c r="B10" s="34" t="s">
        <v>14</v>
      </c>
      <c r="C10" s="36"/>
      <c r="D10" s="36"/>
      <c r="E10" s="36"/>
      <c r="F10" s="32"/>
      <c r="G10" s="32"/>
      <c r="H10" s="36"/>
      <c r="I10" s="36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9">
        <f t="shared" si="0"/>
        <v>0</v>
      </c>
    </row>
    <row r="11" spans="1:34" s="1" customFormat="1" ht="20.399999999999999" customHeight="1" x14ac:dyDescent="0.3">
      <c r="A11" s="17">
        <v>6</v>
      </c>
      <c r="B11" s="34" t="s">
        <v>13</v>
      </c>
      <c r="C11" s="36"/>
      <c r="D11" s="36"/>
      <c r="E11" s="36"/>
      <c r="F11" s="32"/>
      <c r="G11" s="32"/>
      <c r="H11" s="36"/>
      <c r="I11" s="36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9">
        <f t="shared" si="0"/>
        <v>0</v>
      </c>
    </row>
    <row r="12" spans="1:34" s="1" customFormat="1" ht="20.399999999999999" customHeight="1" x14ac:dyDescent="0.3">
      <c r="A12" s="17">
        <v>7</v>
      </c>
      <c r="B12" s="34" t="s">
        <v>19</v>
      </c>
      <c r="C12" s="36"/>
      <c r="D12" s="36"/>
      <c r="E12" s="36"/>
      <c r="F12" s="32"/>
      <c r="G12" s="32"/>
      <c r="H12" s="36"/>
      <c r="I12" s="36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9">
        <f t="shared" si="0"/>
        <v>0</v>
      </c>
    </row>
    <row r="13" spans="1:34" s="1" customFormat="1" ht="20.399999999999999" customHeight="1" x14ac:dyDescent="0.3">
      <c r="A13" s="17">
        <v>8</v>
      </c>
      <c r="B13" s="34" t="s">
        <v>6</v>
      </c>
      <c r="C13" s="36"/>
      <c r="D13" s="36"/>
      <c r="E13" s="36"/>
      <c r="F13" s="32"/>
      <c r="G13" s="32"/>
      <c r="H13" s="36"/>
      <c r="I13" s="36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9">
        <f t="shared" si="0"/>
        <v>0</v>
      </c>
    </row>
    <row r="14" spans="1:34" s="1" customFormat="1" ht="20.399999999999999" customHeight="1" x14ac:dyDescent="0.3">
      <c r="A14" s="17">
        <v>9</v>
      </c>
      <c r="B14" s="34" t="s">
        <v>20</v>
      </c>
      <c r="C14" s="36"/>
      <c r="D14" s="36"/>
      <c r="E14" s="36"/>
      <c r="F14" s="32"/>
      <c r="G14" s="32"/>
      <c r="H14" s="36"/>
      <c r="I14" s="36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9">
        <f t="shared" si="0"/>
        <v>0</v>
      </c>
    </row>
    <row r="15" spans="1:34" s="1" customFormat="1" ht="20.399999999999999" customHeight="1" x14ac:dyDescent="0.3">
      <c r="A15" s="17">
        <v>10</v>
      </c>
      <c r="B15" s="3" t="s">
        <v>17</v>
      </c>
      <c r="C15" s="36"/>
      <c r="D15" s="36"/>
      <c r="E15" s="36"/>
      <c r="F15" s="32"/>
      <c r="G15" s="32"/>
      <c r="H15" s="36"/>
      <c r="I15" s="36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>
        <v>0.1</v>
      </c>
      <c r="AG15" s="39">
        <f t="shared" si="0"/>
        <v>0.1</v>
      </c>
    </row>
    <row r="16" spans="1:34" s="1" customFormat="1" ht="20.399999999999999" customHeight="1" x14ac:dyDescent="0.3">
      <c r="A16" s="17">
        <v>11</v>
      </c>
      <c r="B16" s="3" t="s">
        <v>18</v>
      </c>
      <c r="C16" s="36"/>
      <c r="D16" s="36"/>
      <c r="E16" s="36"/>
      <c r="F16" s="32"/>
      <c r="G16" s="32"/>
      <c r="H16" s="36"/>
      <c r="I16" s="36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>
        <v>0.1</v>
      </c>
      <c r="AG16" s="39">
        <f t="shared" si="0"/>
        <v>0.1</v>
      </c>
    </row>
    <row r="17" spans="1:34" s="1" customFormat="1" ht="20.399999999999999" customHeight="1" x14ac:dyDescent="0.3">
      <c r="A17" s="17">
        <v>12</v>
      </c>
      <c r="B17" s="3" t="s">
        <v>35</v>
      </c>
      <c r="C17" s="36"/>
      <c r="D17" s="36"/>
      <c r="E17" s="36"/>
      <c r="F17" s="32"/>
      <c r="G17" s="32"/>
      <c r="H17" s="36"/>
      <c r="I17" s="36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>
        <v>0.1</v>
      </c>
      <c r="AG17" s="39">
        <f t="shared" si="0"/>
        <v>0.1</v>
      </c>
    </row>
    <row r="18" spans="1:34" s="8" customFormat="1" ht="20.399999999999999" customHeight="1" x14ac:dyDescent="0.3">
      <c r="A18" s="11"/>
      <c r="B18" s="18" t="s">
        <v>5</v>
      </c>
      <c r="C18" s="11"/>
      <c r="D18" s="11"/>
      <c r="E18" s="11"/>
      <c r="F18" s="11"/>
      <c r="G18" s="11"/>
      <c r="H18" s="11"/>
      <c r="I18" s="11"/>
      <c r="J18" s="11"/>
      <c r="K18" s="14"/>
      <c r="L18" s="14"/>
      <c r="M18" s="14"/>
      <c r="N18" s="16"/>
      <c r="O18" s="16"/>
      <c r="P18" s="16"/>
      <c r="Q18" s="16"/>
      <c r="R18" s="16"/>
      <c r="S18" s="16"/>
      <c r="T18" s="1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40">
        <f>SUM(AG6:AG17)</f>
        <v>0.4</v>
      </c>
      <c r="AH18"/>
    </row>
    <row r="19" spans="1:34" ht="60" customHeight="1" x14ac:dyDescent="0.3">
      <c r="A19" s="49" t="s">
        <v>11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4" s="5" customFormat="1" ht="15.6" x14ac:dyDescent="0.3">
      <c r="A20" s="50" t="s">
        <v>7</v>
      </c>
      <c r="B20" s="50"/>
      <c r="C20" s="50"/>
      <c r="K20" s="6"/>
      <c r="P20" s="6"/>
      <c r="Q20" s="6"/>
      <c r="R20" s="6"/>
      <c r="S20" s="6"/>
      <c r="T20" s="6"/>
      <c r="U20" s="6"/>
      <c r="V20" s="6"/>
      <c r="Y20" s="50" t="s">
        <v>0</v>
      </c>
      <c r="Z20" s="50"/>
      <c r="AA20" s="50"/>
      <c r="AB20" s="50"/>
      <c r="AC20" s="50"/>
      <c r="AD20" s="50"/>
      <c r="AE20" s="50"/>
      <c r="AF20" s="50"/>
      <c r="AG20" s="50"/>
    </row>
    <row r="24" spans="1:34" ht="16.2" x14ac:dyDescent="0.35">
      <c r="B24" s="27" t="s">
        <v>28</v>
      </c>
    </row>
  </sheetData>
  <mergeCells count="9">
    <mergeCell ref="A19:AG19"/>
    <mergeCell ref="A20:C20"/>
    <mergeCell ref="Y20:AG20"/>
    <mergeCell ref="A1:D1"/>
    <mergeCell ref="E1:AG1"/>
    <mergeCell ref="A2:D2"/>
    <mergeCell ref="E2:AG2"/>
    <mergeCell ref="E3:AG3"/>
    <mergeCell ref="AA4:AG4"/>
  </mergeCells>
  <pageMargins left="0" right="0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Sheet1</vt:lpstr>
      <vt:lpstr>Sheet6</vt:lpstr>
      <vt:lpstr>Sheet3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2024-12-30T04:34:17Z</cp:lastPrinted>
  <dcterms:created xsi:type="dcterms:W3CDTF">2018-01-16T19:48:57Z</dcterms:created>
  <dcterms:modified xsi:type="dcterms:W3CDTF">2024-12-30T04:36:48Z</dcterms:modified>
</cp:coreProperties>
</file>